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esktop\TURISTIČKA ZAJEDNICA\"/>
    </mc:Choice>
  </mc:AlternateContent>
  <xr:revisionPtr revIDLastSave="0" documentId="13_ncr:1_{86330665-BA0B-42CE-A3A2-3E405D3AE1BA}" xr6:coauthVersionLast="46" xr6:coauthVersionMax="46" xr10:uidLastSave="{00000000-0000-0000-0000-000000000000}"/>
  <bookViews>
    <workbookView xWindow="-120" yWindow="-120" windowWidth="29040" windowHeight="15840" xr2:uid="{C7FA972E-E907-4C82-8397-2626956ADB2A}"/>
  </bookViews>
  <sheets>
    <sheet name="1. Financijska izvješća i plan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6" i="1" l="1"/>
</calcChain>
</file>

<file path=xl/sharedStrings.xml><?xml version="1.0" encoding="utf-8"?>
<sst xmlns="http://schemas.openxmlformats.org/spreadsheetml/2006/main" count="127" uniqueCount="91">
  <si>
    <t>PRIJENOS VIŠKA U IDUĆU GODINU - POKRIVANJE MANJKA U IDUĆOJ GODINI</t>
  </si>
  <si>
    <t>SVEUKUPNO RASHODI</t>
  </si>
  <si>
    <t xml:space="preserve">POKRIVANJE MANJKA IZ PRETHODNE GODINE </t>
  </si>
  <si>
    <t>X.</t>
  </si>
  <si>
    <t>IX.</t>
  </si>
  <si>
    <t>…</t>
  </si>
  <si>
    <t>1.</t>
  </si>
  <si>
    <t>VIII.</t>
  </si>
  <si>
    <t>POSEBNI PROGRAMI</t>
  </si>
  <si>
    <t xml:space="preserve">VII. </t>
  </si>
  <si>
    <t>Banka fotografija i priprema u izdavaštvu</t>
  </si>
  <si>
    <t>5.</t>
  </si>
  <si>
    <t>Suradnja s međunarodnim institucijama</t>
  </si>
  <si>
    <t>4.</t>
  </si>
  <si>
    <t xml:space="preserve">Formiranje baze podataka </t>
  </si>
  <si>
    <t>3.</t>
  </si>
  <si>
    <t>Istraživanje tržišta</t>
  </si>
  <si>
    <t>2.</t>
  </si>
  <si>
    <t>Proizvodnja multimedijalnih materijala</t>
  </si>
  <si>
    <t>MARKETINŠKA INFRASTRUKTURA</t>
  </si>
  <si>
    <t>VI.</t>
  </si>
  <si>
    <t xml:space="preserve">Nagrade i priznanja </t>
  </si>
  <si>
    <t xml:space="preserve">3. </t>
  </si>
  <si>
    <t>Koordinacija subjekata koji su neposredno ili posredno uključeni u turizam</t>
  </si>
  <si>
    <t xml:space="preserve">Edukacija  i stručni ispit   </t>
  </si>
  <si>
    <t>INTERNI MARKETING</t>
  </si>
  <si>
    <t>V.</t>
  </si>
  <si>
    <t xml:space="preserve">Posebne prezentacije                                                                                                                                                                        </t>
  </si>
  <si>
    <t xml:space="preserve">Studijska putovanja                                                                     </t>
  </si>
  <si>
    <t>Sajmovi (u skladu sa zakonskim propisima i pravilima za sustav TZ)</t>
  </si>
  <si>
    <t>DISTRIBUCIJA I PRODAJA VRIJEDNOSTI</t>
  </si>
  <si>
    <t>IV.</t>
  </si>
  <si>
    <t>Smeđa signalizacija</t>
  </si>
  <si>
    <t>Ostalo</t>
  </si>
  <si>
    <t>2.4.</t>
  </si>
  <si>
    <t>Izrada promotivnog materijala (letci, plakati i sl)</t>
  </si>
  <si>
    <t>2.3.</t>
  </si>
  <si>
    <t>Brošure i ostali tiskani materijali</t>
  </si>
  <si>
    <t>2.2.</t>
  </si>
  <si>
    <t>Opće oglašavanje (Oglašavanje u tisku, TV i radio oglašavanje…)</t>
  </si>
  <si>
    <t>2.1.</t>
  </si>
  <si>
    <t>Offline komunikacije</t>
  </si>
  <si>
    <t>1.4.</t>
  </si>
  <si>
    <t>Društvene mreže</t>
  </si>
  <si>
    <t>1.3.</t>
  </si>
  <si>
    <t xml:space="preserve">Internet stranice i upravljanje Internet stranicama                                                                                                            </t>
  </si>
  <si>
    <t>1.2.</t>
  </si>
  <si>
    <t xml:space="preserve">Internet oglašavanje </t>
  </si>
  <si>
    <t>1.1.</t>
  </si>
  <si>
    <t>Online komunikacije</t>
  </si>
  <si>
    <t xml:space="preserve">KOMUNIKACIJA VRIJEDNOSTI </t>
  </si>
  <si>
    <t>III.</t>
  </si>
  <si>
    <t>Potpora razvoju DMK-a</t>
  </si>
  <si>
    <t xml:space="preserve">Novi proizvodi </t>
  </si>
  <si>
    <t>Manifestacije</t>
  </si>
  <si>
    <t>Poticanje i sudjelovanje u uređenju JLS</t>
  </si>
  <si>
    <t>DIZAJN VRIJEDNOSTI</t>
  </si>
  <si>
    <t>II.</t>
  </si>
  <si>
    <t xml:space="preserve">Rashodi za rad tijela Turističke zajednice                                                                                                                                                                                    </t>
  </si>
  <si>
    <t>Rashodi ureda</t>
  </si>
  <si>
    <t>Rashodi za bruto plaće TIC-a</t>
  </si>
  <si>
    <t>Rashodi za bruto plaće turističkog ureda</t>
  </si>
  <si>
    <t>Rashodi za radnike</t>
  </si>
  <si>
    <t>ADMINISTRATIVNI RASHODI</t>
  </si>
  <si>
    <t>I.</t>
  </si>
  <si>
    <t>RASHODI PO VRSTAMA</t>
  </si>
  <si>
    <t>#</t>
  </si>
  <si>
    <t>UKUPNO PRIHODI</t>
  </si>
  <si>
    <t>Ostali nespomenuti prihodi</t>
  </si>
  <si>
    <t>Prijenos prihoda prethodne godine (Višak prethodne godine)</t>
  </si>
  <si>
    <t>4.2.</t>
  </si>
  <si>
    <t>Natječaji</t>
  </si>
  <si>
    <t>4.1.</t>
  </si>
  <si>
    <t>Prihodi od drugih aktivnosti (natječaji, prodaja suvenira i dr.)</t>
  </si>
  <si>
    <t>Za funkcioniranje turističkog ureda</t>
  </si>
  <si>
    <t>3.2.</t>
  </si>
  <si>
    <t xml:space="preserve">Za programske aktivnosti </t>
  </si>
  <si>
    <t>3.1.</t>
  </si>
  <si>
    <t>Prihodi iz proračuna JLS-a</t>
  </si>
  <si>
    <t>Prihodi od turističke članarine</t>
  </si>
  <si>
    <t>Prihodi od boravišne pristojbe</t>
  </si>
  <si>
    <t>PRIHODI PO VRSTAMA</t>
  </si>
  <si>
    <t>REBALANS 2020.</t>
  </si>
  <si>
    <r>
      <t xml:space="preserve">OSTALO </t>
    </r>
    <r>
      <rPr>
        <sz val="11"/>
        <rFont val="Calibri"/>
        <family val="2"/>
        <charset val="238"/>
        <scheme val="minor"/>
      </rPr>
      <t>(planovi razvoja turizma, strateški marketing planovi i ostalo)</t>
    </r>
  </si>
  <si>
    <r>
      <t>TRANSFER BORAVIŠNE PRISTOJBE JLS-u (30%)</t>
    </r>
    <r>
      <rPr>
        <b/>
        <sz val="11"/>
        <rFont val="Calibri"/>
        <family val="2"/>
        <charset val="238"/>
        <scheme val="minor"/>
      </rPr>
      <t xml:space="preserve"> (samo 2019.)</t>
    </r>
  </si>
  <si>
    <t>Poticanje i pomaganje razvoja turizma na tur. nerazvijenim područjima</t>
  </si>
  <si>
    <t>TZO DUBROVAČKO PRIMORJE - FINANCIJSKO IZVJEŠĆE ZA 2020. GODINU</t>
  </si>
  <si>
    <t>OSTVARENJE 2020.</t>
  </si>
  <si>
    <t>INDEKS Ostv/Plan</t>
  </si>
  <si>
    <t>STRUKTURA %</t>
  </si>
  <si>
    <t>EU fondovi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</si>
</sst>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n&quot;_-;\-* #,##0.00\ &quot;kn&quot;_-;_-* &quot;-&quot;??\ &quot;kn&quot;_-;_-@_-"/>
  </numFmts>
  <fonts count="17">
    <font>
      <sz val="11"/>
      <color theme="1"/>
      <name val="Humanist 521 BT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Humanist 521 BT"/>
      <family val="2"/>
      <charset val="238"/>
    </font>
    <font>
      <b/>
      <i/>
      <sz val="11"/>
      <color theme="1"/>
      <name val="Humanist 521 BT"/>
      <family val="2"/>
    </font>
    <font>
      <b/>
      <sz val="11"/>
      <color theme="0"/>
      <name val="Calibri"/>
      <family val="2"/>
      <charset val="238"/>
      <scheme val="minor"/>
    </font>
    <font>
      <sz val="12"/>
      <color theme="1"/>
      <name val="Humanist 521 BT"/>
      <charset val="238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theme="1"/>
      <name val="Humanist 521 BT"/>
      <family val="2"/>
    </font>
    <font>
      <b/>
      <sz val="11"/>
      <color indexed="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name val="Humanist 521 BT"/>
      <family val="2"/>
    </font>
    <font>
      <b/>
      <i/>
      <sz val="11"/>
      <color theme="1"/>
      <name val="Calibri"/>
      <family val="2"/>
      <charset val="238"/>
      <scheme val="minor"/>
    </font>
    <font>
      <b/>
      <i/>
      <sz val="11"/>
      <color indexed="8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D5D9E7"/>
        <bgColor indexed="64"/>
      </patternFill>
    </fill>
    <fill>
      <patternFill patternType="lightUp">
        <bgColor rgb="FFD5D9E7"/>
      </patternFill>
    </fill>
    <fill>
      <patternFill patternType="solid">
        <fgColor rgb="FF002D6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34">
    <xf numFmtId="0" fontId="0" fillId="0" borderId="0" xfId="0"/>
    <xf numFmtId="0" fontId="0" fillId="2" borderId="0" xfId="0" applyFill="1"/>
    <xf numFmtId="0" fontId="3" fillId="0" borderId="0" xfId="0" applyFont="1"/>
    <xf numFmtId="0" fontId="5" fillId="2" borderId="0" xfId="0" applyFont="1" applyFill="1"/>
    <xf numFmtId="0" fontId="1" fillId="2" borderId="0" xfId="0" applyFont="1" applyFill="1"/>
    <xf numFmtId="0" fontId="6" fillId="2" borderId="0" xfId="0" applyFont="1" applyFill="1"/>
    <xf numFmtId="0" fontId="7" fillId="2" borderId="0" xfId="0" applyFont="1" applyFill="1"/>
    <xf numFmtId="0" fontId="1" fillId="0" borderId="0" xfId="0" applyFont="1"/>
    <xf numFmtId="0" fontId="4" fillId="6" borderId="1" xfId="0" applyFont="1" applyFill="1" applyBorder="1" applyAlignment="1">
      <alignment horizontal="center" vertical="center" wrapText="1"/>
    </xf>
    <xf numFmtId="0" fontId="8" fillId="0" borderId="0" xfId="0" applyFont="1"/>
    <xf numFmtId="0" fontId="9" fillId="4" borderId="1" xfId="0" applyFont="1" applyFill="1" applyBorder="1" applyAlignment="1">
      <alignment horizontal="center"/>
    </xf>
    <xf numFmtId="0" fontId="9" fillId="4" borderId="1" xfId="0" applyFont="1" applyFill="1" applyBorder="1" applyAlignment="1">
      <alignment wrapText="1"/>
    </xf>
    <xf numFmtId="44" fontId="9" fillId="4" borderId="1" xfId="1" applyFont="1" applyFill="1" applyBorder="1"/>
    <xf numFmtId="0" fontId="10" fillId="2" borderId="0" xfId="0" applyFont="1" applyFill="1"/>
    <xf numFmtId="0" fontId="10" fillId="0" borderId="1" xfId="0" applyFont="1" applyBorder="1" applyAlignment="1">
      <alignment horizontal="center"/>
    </xf>
    <xf numFmtId="0" fontId="10" fillId="0" borderId="1" xfId="0" applyFont="1" applyBorder="1" applyAlignment="1">
      <alignment horizontal="left" vertical="center" wrapText="1"/>
    </xf>
    <xf numFmtId="44" fontId="10" fillId="0" borderId="1" xfId="1" applyFont="1" applyBorder="1"/>
    <xf numFmtId="0" fontId="11" fillId="0" borderId="0" xfId="0" applyFont="1"/>
    <xf numFmtId="0" fontId="10" fillId="0" borderId="1" xfId="0" applyFont="1" applyBorder="1" applyAlignment="1">
      <alignment horizontal="left" wrapText="1"/>
    </xf>
    <xf numFmtId="44" fontId="9" fillId="4" borderId="1" xfId="1" applyFont="1" applyFill="1" applyBorder="1" applyAlignment="1">
      <alignment horizontal="right"/>
    </xf>
    <xf numFmtId="0" fontId="10" fillId="0" borderId="1" xfId="0" applyFont="1" applyBorder="1" applyAlignment="1">
      <alignment wrapText="1"/>
    </xf>
    <xf numFmtId="0" fontId="9" fillId="3" borderId="1" xfId="0" applyFont="1" applyFill="1" applyBorder="1" applyAlignment="1">
      <alignment horizontal="center"/>
    </xf>
    <xf numFmtId="0" fontId="9" fillId="3" borderId="1" xfId="0" applyFont="1" applyFill="1" applyBorder="1" applyAlignment="1">
      <alignment wrapText="1"/>
    </xf>
    <xf numFmtId="44" fontId="9" fillId="3" borderId="1" xfId="1" applyFont="1" applyFill="1" applyBorder="1"/>
    <xf numFmtId="0" fontId="12" fillId="2" borderId="0" xfId="0" applyFont="1" applyFill="1"/>
    <xf numFmtId="2" fontId="13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left" wrapText="1"/>
    </xf>
    <xf numFmtId="44" fontId="13" fillId="0" borderId="1" xfId="1" applyFont="1" applyFill="1" applyBorder="1"/>
    <xf numFmtId="0" fontId="15" fillId="0" borderId="1" xfId="0" applyFont="1" applyBorder="1" applyAlignment="1">
      <alignment horizontal="center"/>
    </xf>
    <xf numFmtId="44" fontId="15" fillId="0" borderId="1" xfId="1" applyFont="1" applyFill="1" applyBorder="1"/>
    <xf numFmtId="0" fontId="14" fillId="0" borderId="1" xfId="0" applyFont="1" applyBorder="1" applyAlignment="1">
      <alignment horizontal="left"/>
    </xf>
    <xf numFmtId="44" fontId="9" fillId="5" borderId="1" xfId="1" applyFont="1" applyFill="1" applyBorder="1" applyProtection="1">
      <protection hidden="1"/>
    </xf>
    <xf numFmtId="0" fontId="0" fillId="2" borderId="0" xfId="0" applyFont="1" applyFill="1"/>
    <xf numFmtId="0" fontId="0" fillId="0" borderId="0" xfId="0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8BCBA5-F8C9-4060-AFDC-8CE7824A13C3}">
  <sheetPr>
    <tabColor rgb="FF00B050"/>
  </sheetPr>
  <dimension ref="A1:H70"/>
  <sheetViews>
    <sheetView tabSelected="1" topLeftCell="A34" zoomScale="80" zoomScaleNormal="80" workbookViewId="0">
      <selection activeCell="G67" sqref="G67"/>
    </sheetView>
  </sheetViews>
  <sheetFormatPr defaultColWidth="0" defaultRowHeight="15" zeroHeight="1"/>
  <cols>
    <col min="1" max="1" width="5.375" style="4" customWidth="1"/>
    <col min="2" max="2" width="5.625" style="7" customWidth="1"/>
    <col min="3" max="3" width="56" style="7" customWidth="1"/>
    <col min="4" max="4" width="14.75" style="7" customWidth="1"/>
    <col min="5" max="5" width="15" style="7" customWidth="1"/>
    <col min="6" max="6" width="10.5" style="7" customWidth="1"/>
    <col min="7" max="7" width="11.5" style="7" customWidth="1"/>
    <col min="8" max="8" width="8.875" style="4" customWidth="1"/>
    <col min="9" max="16384" width="8.875" style="33" hidden="1"/>
  </cols>
  <sheetData>
    <row r="1" spans="1:8" s="1" customFormat="1">
      <c r="A1" s="4"/>
      <c r="B1" s="4"/>
      <c r="C1" s="4"/>
      <c r="D1" s="4"/>
      <c r="E1" s="4"/>
      <c r="F1" s="4"/>
      <c r="G1" s="4"/>
      <c r="H1" s="4"/>
    </row>
    <row r="2" spans="1:8" s="3" customFormat="1" ht="29.25" customHeight="1">
      <c r="A2" s="5"/>
      <c r="B2" s="6" t="s">
        <v>86</v>
      </c>
      <c r="C2" s="6"/>
      <c r="D2" s="5"/>
      <c r="E2" s="5"/>
      <c r="F2" s="5"/>
      <c r="G2" s="5"/>
      <c r="H2" s="5"/>
    </row>
    <row r="3" spans="1:8" s="3" customFormat="1" ht="30.75" customHeight="1">
      <c r="A3" s="5"/>
      <c r="B3" s="6"/>
      <c r="C3" s="6"/>
      <c r="D3" s="5"/>
      <c r="E3" s="5"/>
      <c r="F3" s="5"/>
      <c r="G3" s="5"/>
      <c r="H3" s="5"/>
    </row>
    <row r="4" spans="1:8" s="9" customFormat="1" ht="31.5" customHeight="1">
      <c r="A4" s="4"/>
      <c r="B4" s="8" t="s">
        <v>66</v>
      </c>
      <c r="C4" s="8" t="s">
        <v>81</v>
      </c>
      <c r="D4" s="8" t="s">
        <v>82</v>
      </c>
      <c r="E4" s="8" t="s">
        <v>87</v>
      </c>
      <c r="F4" s="8" t="s">
        <v>88</v>
      </c>
      <c r="G4" s="8" t="s">
        <v>89</v>
      </c>
      <c r="H4" s="4"/>
    </row>
    <row r="5" spans="1:8" s="9" customFormat="1">
      <c r="A5" s="4"/>
      <c r="B5" s="10" t="s">
        <v>64</v>
      </c>
      <c r="C5" s="11" t="s">
        <v>80</v>
      </c>
      <c r="D5" s="12">
        <v>240000</v>
      </c>
      <c r="E5" s="12">
        <v>354625.98</v>
      </c>
      <c r="F5" s="12">
        <v>147.76</v>
      </c>
      <c r="G5" s="12">
        <v>58.05</v>
      </c>
      <c r="H5" s="4"/>
    </row>
    <row r="6" spans="1:8" s="9" customFormat="1">
      <c r="A6" s="4"/>
      <c r="B6" s="10" t="s">
        <v>57</v>
      </c>
      <c r="C6" s="11" t="s">
        <v>79</v>
      </c>
      <c r="D6" s="12">
        <v>60000</v>
      </c>
      <c r="E6" s="12">
        <v>67742.31</v>
      </c>
      <c r="F6" s="12">
        <v>112.9</v>
      </c>
      <c r="G6" s="12">
        <v>11.09</v>
      </c>
      <c r="H6" s="4"/>
    </row>
    <row r="7" spans="1:8" s="9" customFormat="1">
      <c r="A7" s="4"/>
      <c r="B7" s="10" t="s">
        <v>51</v>
      </c>
      <c r="C7" s="11" t="s">
        <v>78</v>
      </c>
      <c r="D7" s="12">
        <v>103936</v>
      </c>
      <c r="E7" s="12">
        <v>103635.94</v>
      </c>
      <c r="F7" s="12">
        <v>99.71</v>
      </c>
      <c r="G7" s="12">
        <v>16.96</v>
      </c>
      <c r="H7" s="4"/>
    </row>
    <row r="8" spans="1:8" s="17" customFormat="1">
      <c r="A8" s="13"/>
      <c r="B8" s="14" t="s">
        <v>77</v>
      </c>
      <c r="C8" s="15" t="s">
        <v>76</v>
      </c>
      <c r="D8" s="16">
        <v>103936</v>
      </c>
      <c r="E8" s="16">
        <v>103635.94</v>
      </c>
      <c r="F8" s="16"/>
      <c r="G8" s="16"/>
      <c r="H8" s="13"/>
    </row>
    <row r="9" spans="1:8" s="17" customFormat="1">
      <c r="A9" s="13"/>
      <c r="B9" s="14" t="s">
        <v>75</v>
      </c>
      <c r="C9" s="18" t="s">
        <v>74</v>
      </c>
      <c r="D9" s="16">
        <v>0</v>
      </c>
      <c r="E9" s="16">
        <v>0</v>
      </c>
      <c r="F9" s="16"/>
      <c r="G9" s="16"/>
      <c r="H9" s="13"/>
    </row>
    <row r="10" spans="1:8" s="9" customFormat="1">
      <c r="A10" s="4"/>
      <c r="B10" s="10" t="s">
        <v>31</v>
      </c>
      <c r="C10" s="11" t="s">
        <v>73</v>
      </c>
      <c r="D10" s="19">
        <v>0</v>
      </c>
      <c r="E10" s="19">
        <v>7081.25</v>
      </c>
      <c r="F10" s="19">
        <v>0</v>
      </c>
      <c r="G10" s="12">
        <v>1.1599999999999999</v>
      </c>
      <c r="H10" s="4"/>
    </row>
    <row r="11" spans="1:8" s="17" customFormat="1">
      <c r="A11" s="13"/>
      <c r="B11" s="14" t="s">
        <v>72</v>
      </c>
      <c r="C11" s="20" t="s">
        <v>71</v>
      </c>
      <c r="D11" s="16">
        <v>0</v>
      </c>
      <c r="E11" s="16">
        <v>0</v>
      </c>
      <c r="F11" s="16"/>
      <c r="G11" s="16"/>
      <c r="H11" s="13"/>
    </row>
    <row r="12" spans="1:8" s="17" customFormat="1">
      <c r="A12" s="13"/>
      <c r="B12" s="14" t="s">
        <v>70</v>
      </c>
      <c r="C12" s="20" t="s">
        <v>90</v>
      </c>
      <c r="D12" s="16"/>
      <c r="E12" s="16">
        <v>7081.25</v>
      </c>
      <c r="F12" s="16"/>
      <c r="G12" s="16"/>
      <c r="H12" s="13"/>
    </row>
    <row r="13" spans="1:8" s="9" customFormat="1">
      <c r="A13" s="4"/>
      <c r="B13" s="10" t="s">
        <v>26</v>
      </c>
      <c r="C13" s="11" t="s">
        <v>69</v>
      </c>
      <c r="D13" s="12">
        <v>77743</v>
      </c>
      <c r="E13" s="12">
        <v>77743.210000000006</v>
      </c>
      <c r="F13" s="12">
        <v>99.99</v>
      </c>
      <c r="G13" s="12">
        <v>12.73</v>
      </c>
      <c r="H13" s="4"/>
    </row>
    <row r="14" spans="1:8" s="9" customFormat="1">
      <c r="A14" s="4"/>
      <c r="B14" s="10" t="s">
        <v>20</v>
      </c>
      <c r="C14" s="11" t="s">
        <v>68</v>
      </c>
      <c r="D14" s="12">
        <v>2</v>
      </c>
      <c r="E14" s="12">
        <v>1.1599999999999999</v>
      </c>
      <c r="F14" s="12">
        <v>58</v>
      </c>
      <c r="G14" s="12">
        <v>0.01</v>
      </c>
      <c r="H14" s="4"/>
    </row>
    <row r="15" spans="1:8" s="9" customFormat="1">
      <c r="A15" s="4"/>
      <c r="B15" s="21"/>
      <c r="C15" s="22" t="s">
        <v>67</v>
      </c>
      <c r="D15" s="23">
        <v>481681</v>
      </c>
      <c r="E15" s="23">
        <v>610829.85</v>
      </c>
      <c r="F15" s="23">
        <v>126.81</v>
      </c>
      <c r="G15" s="23">
        <v>100</v>
      </c>
      <c r="H15" s="4"/>
    </row>
    <row r="16" spans="1:8" s="9" customFormat="1">
      <c r="A16" s="4"/>
      <c r="B16" s="8" t="s">
        <v>66</v>
      </c>
      <c r="C16" s="8" t="s">
        <v>65</v>
      </c>
      <c r="D16" s="8" t="s">
        <v>82</v>
      </c>
      <c r="E16" s="8"/>
      <c r="F16" s="8"/>
      <c r="G16" s="8"/>
      <c r="H16" s="4"/>
    </row>
    <row r="17" spans="1:8" s="9" customFormat="1">
      <c r="A17" s="4"/>
      <c r="B17" s="10" t="s">
        <v>64</v>
      </c>
      <c r="C17" s="11" t="s">
        <v>63</v>
      </c>
      <c r="D17" s="12">
        <v>244050</v>
      </c>
      <c r="E17" s="12">
        <v>258469.36</v>
      </c>
      <c r="F17" s="12">
        <v>105.92</v>
      </c>
      <c r="G17" s="12">
        <v>71.73</v>
      </c>
      <c r="H17" s="4"/>
    </row>
    <row r="18" spans="1:8" s="2" customFormat="1">
      <c r="A18" s="24"/>
      <c r="B18" s="25" t="s">
        <v>6</v>
      </c>
      <c r="C18" s="26" t="s">
        <v>62</v>
      </c>
      <c r="D18" s="27">
        <v>190050</v>
      </c>
      <c r="E18" s="27">
        <v>197811.4</v>
      </c>
      <c r="F18" s="27">
        <v>104.08</v>
      </c>
      <c r="G18" s="27">
        <v>54.9</v>
      </c>
      <c r="H18" s="24"/>
    </row>
    <row r="19" spans="1:8" s="9" customFormat="1">
      <c r="A19" s="4"/>
      <c r="B19" s="28" t="s">
        <v>48</v>
      </c>
      <c r="C19" s="20" t="s">
        <v>61</v>
      </c>
      <c r="D19" s="29">
        <v>166000</v>
      </c>
      <c r="E19" s="29">
        <v>173761.92000000001</v>
      </c>
      <c r="F19" s="29">
        <v>104.67</v>
      </c>
      <c r="G19" s="29">
        <v>48.22</v>
      </c>
      <c r="H19" s="4"/>
    </row>
    <row r="20" spans="1:8" s="9" customFormat="1">
      <c r="A20" s="4"/>
      <c r="B20" s="28" t="s">
        <v>46</v>
      </c>
      <c r="C20" s="20" t="s">
        <v>60</v>
      </c>
      <c r="D20" s="29">
        <v>24050</v>
      </c>
      <c r="E20" s="29">
        <v>24049.48</v>
      </c>
      <c r="F20" s="29">
        <v>99.99</v>
      </c>
      <c r="G20" s="29">
        <v>6.67</v>
      </c>
      <c r="H20" s="4"/>
    </row>
    <row r="21" spans="1:8" s="2" customFormat="1">
      <c r="A21" s="24"/>
      <c r="B21" s="25" t="s">
        <v>17</v>
      </c>
      <c r="C21" s="26" t="s">
        <v>59</v>
      </c>
      <c r="D21" s="27">
        <v>53500</v>
      </c>
      <c r="E21" s="27">
        <v>60657.96</v>
      </c>
      <c r="F21" s="27">
        <v>113.38</v>
      </c>
      <c r="G21" s="27">
        <v>16.829999999999998</v>
      </c>
      <c r="H21" s="24"/>
    </row>
    <row r="22" spans="1:8" s="2" customFormat="1">
      <c r="A22" s="24"/>
      <c r="B22" s="25" t="s">
        <v>15</v>
      </c>
      <c r="C22" s="26" t="s">
        <v>58</v>
      </c>
      <c r="D22" s="27">
        <v>500</v>
      </c>
      <c r="E22" s="27">
        <v>0</v>
      </c>
      <c r="F22" s="27"/>
      <c r="G22" s="27"/>
      <c r="H22" s="24"/>
    </row>
    <row r="23" spans="1:8" s="9" customFormat="1">
      <c r="A23" s="4"/>
      <c r="B23" s="10" t="s">
        <v>57</v>
      </c>
      <c r="C23" s="11" t="s">
        <v>56</v>
      </c>
      <c r="D23" s="12">
        <v>85700</v>
      </c>
      <c r="E23" s="12">
        <v>84737.13</v>
      </c>
      <c r="F23" s="12">
        <v>98.88</v>
      </c>
      <c r="G23" s="12">
        <v>23.52</v>
      </c>
      <c r="H23" s="4"/>
    </row>
    <row r="24" spans="1:8" s="2" customFormat="1">
      <c r="A24" s="24"/>
      <c r="B24" s="25" t="s">
        <v>6</v>
      </c>
      <c r="C24" s="26" t="s">
        <v>55</v>
      </c>
      <c r="D24" s="27">
        <v>69000</v>
      </c>
      <c r="E24" s="27">
        <v>66162.539999999994</v>
      </c>
      <c r="F24" s="27">
        <v>95.89</v>
      </c>
      <c r="G24" s="27">
        <v>18.36</v>
      </c>
      <c r="H24" s="24"/>
    </row>
    <row r="25" spans="1:8" s="2" customFormat="1">
      <c r="A25" s="24"/>
      <c r="B25" s="25" t="s">
        <v>17</v>
      </c>
      <c r="C25" s="26" t="s">
        <v>54</v>
      </c>
      <c r="D25" s="27">
        <v>16700</v>
      </c>
      <c r="E25" s="27">
        <v>18574.59</v>
      </c>
      <c r="F25" s="27">
        <v>111.22</v>
      </c>
      <c r="G25" s="27">
        <v>5.15</v>
      </c>
      <c r="H25" s="24"/>
    </row>
    <row r="26" spans="1:8" s="2" customFormat="1">
      <c r="A26" s="24"/>
      <c r="B26" s="25" t="s">
        <v>15</v>
      </c>
      <c r="C26" s="26" t="s">
        <v>53</v>
      </c>
      <c r="D26" s="27">
        <v>0</v>
      </c>
      <c r="E26" s="27">
        <v>0</v>
      </c>
      <c r="F26" s="27"/>
      <c r="G26" s="27"/>
      <c r="H26" s="24"/>
    </row>
    <row r="27" spans="1:8" s="2" customFormat="1">
      <c r="A27" s="24"/>
      <c r="B27" s="25" t="s">
        <v>13</v>
      </c>
      <c r="C27" s="26" t="s">
        <v>52</v>
      </c>
      <c r="D27" s="27">
        <v>0</v>
      </c>
      <c r="E27" s="27">
        <v>0</v>
      </c>
      <c r="F27" s="27"/>
      <c r="G27" s="27"/>
      <c r="H27" s="24"/>
    </row>
    <row r="28" spans="1:8" s="9" customFormat="1">
      <c r="A28" s="4"/>
      <c r="B28" s="28" t="s">
        <v>5</v>
      </c>
      <c r="C28" s="20"/>
      <c r="D28" s="29"/>
      <c r="E28" s="29"/>
      <c r="F28" s="29"/>
      <c r="G28" s="29"/>
      <c r="H28" s="4"/>
    </row>
    <row r="29" spans="1:8" s="9" customFormat="1">
      <c r="A29" s="4"/>
      <c r="B29" s="10" t="s">
        <v>51</v>
      </c>
      <c r="C29" s="11" t="s">
        <v>50</v>
      </c>
      <c r="D29" s="12">
        <v>10700</v>
      </c>
      <c r="E29" s="12">
        <v>10595</v>
      </c>
      <c r="F29" s="12">
        <v>99.02</v>
      </c>
      <c r="G29" s="12">
        <v>2.94</v>
      </c>
      <c r="H29" s="4"/>
    </row>
    <row r="30" spans="1:8" s="2" customFormat="1">
      <c r="A30" s="24"/>
      <c r="B30" s="25" t="s">
        <v>6</v>
      </c>
      <c r="C30" s="26" t="s">
        <v>49</v>
      </c>
      <c r="D30" s="27">
        <v>3500</v>
      </c>
      <c r="E30" s="27">
        <v>3095</v>
      </c>
      <c r="F30" s="27">
        <v>88.43</v>
      </c>
      <c r="G30" s="27">
        <v>0.86</v>
      </c>
      <c r="H30" s="24"/>
    </row>
    <row r="31" spans="1:8" s="9" customFormat="1">
      <c r="A31" s="4"/>
      <c r="B31" s="28" t="s">
        <v>48</v>
      </c>
      <c r="C31" s="20" t="s">
        <v>47</v>
      </c>
      <c r="D31" s="29">
        <v>0</v>
      </c>
      <c r="E31" s="29">
        <v>0</v>
      </c>
      <c r="F31" s="29"/>
      <c r="G31" s="29"/>
      <c r="H31" s="4"/>
    </row>
    <row r="32" spans="1:8" s="9" customFormat="1">
      <c r="A32" s="4"/>
      <c r="B32" s="28" t="s">
        <v>46</v>
      </c>
      <c r="C32" s="20" t="s">
        <v>45</v>
      </c>
      <c r="D32" s="29">
        <v>3500</v>
      </c>
      <c r="E32" s="29">
        <v>3095</v>
      </c>
      <c r="F32" s="29">
        <v>88.43</v>
      </c>
      <c r="G32" s="29">
        <v>0.86</v>
      </c>
      <c r="H32" s="4"/>
    </row>
    <row r="33" spans="1:8" s="9" customFormat="1">
      <c r="A33" s="4"/>
      <c r="B33" s="28" t="s">
        <v>44</v>
      </c>
      <c r="C33" s="20" t="s">
        <v>43</v>
      </c>
      <c r="D33" s="29">
        <v>0</v>
      </c>
      <c r="E33" s="29">
        <v>0</v>
      </c>
      <c r="F33" s="29"/>
      <c r="G33" s="29"/>
      <c r="H33" s="4"/>
    </row>
    <row r="34" spans="1:8" s="9" customFormat="1">
      <c r="A34" s="4"/>
      <c r="B34" s="28" t="s">
        <v>42</v>
      </c>
      <c r="C34" s="20" t="s">
        <v>33</v>
      </c>
      <c r="D34" s="29">
        <v>0</v>
      </c>
      <c r="E34" s="29">
        <v>0</v>
      </c>
      <c r="F34" s="29"/>
      <c r="G34" s="29"/>
      <c r="H34" s="4"/>
    </row>
    <row r="35" spans="1:8" s="2" customFormat="1">
      <c r="A35" s="24"/>
      <c r="B35" s="25" t="s">
        <v>17</v>
      </c>
      <c r="C35" s="26" t="s">
        <v>41</v>
      </c>
      <c r="D35" s="27">
        <v>2900</v>
      </c>
      <c r="E35" s="27">
        <v>3262.5</v>
      </c>
      <c r="F35" s="27">
        <v>112.5</v>
      </c>
      <c r="G35" s="27">
        <v>0.91</v>
      </c>
      <c r="H35" s="24"/>
    </row>
    <row r="36" spans="1:8" s="9" customFormat="1">
      <c r="A36" s="4"/>
      <c r="B36" s="28" t="s">
        <v>40</v>
      </c>
      <c r="C36" s="20" t="s">
        <v>39</v>
      </c>
      <c r="D36" s="29">
        <v>0</v>
      </c>
      <c r="E36" s="29">
        <v>0</v>
      </c>
      <c r="F36" s="29"/>
      <c r="G36" s="29"/>
      <c r="H36" s="4"/>
    </row>
    <row r="37" spans="1:8" s="9" customFormat="1">
      <c r="A37" s="4"/>
      <c r="B37" s="28" t="s">
        <v>38</v>
      </c>
      <c r="C37" s="20" t="s">
        <v>37</v>
      </c>
      <c r="D37" s="29">
        <v>0</v>
      </c>
      <c r="E37" s="29">
        <v>0</v>
      </c>
      <c r="F37" s="29"/>
      <c r="G37" s="29"/>
      <c r="H37" s="4"/>
    </row>
    <row r="38" spans="1:8" s="9" customFormat="1">
      <c r="A38" s="4"/>
      <c r="B38" s="28" t="s">
        <v>36</v>
      </c>
      <c r="C38" s="20" t="s">
        <v>35</v>
      </c>
      <c r="D38" s="29">
        <v>0</v>
      </c>
      <c r="E38" s="29">
        <v>0</v>
      </c>
      <c r="F38" s="29"/>
      <c r="G38" s="29"/>
      <c r="H38" s="4"/>
    </row>
    <row r="39" spans="1:8" s="9" customFormat="1">
      <c r="A39" s="4"/>
      <c r="B39" s="28" t="s">
        <v>34</v>
      </c>
      <c r="C39" s="20" t="s">
        <v>33</v>
      </c>
      <c r="D39" s="29">
        <v>2900</v>
      </c>
      <c r="E39" s="29">
        <v>3262.5</v>
      </c>
      <c r="F39" s="29">
        <v>112.5</v>
      </c>
      <c r="G39" s="29">
        <v>0.91</v>
      </c>
      <c r="H39" s="4"/>
    </row>
    <row r="40" spans="1:8" s="2" customFormat="1">
      <c r="A40" s="24"/>
      <c r="B40" s="25" t="s">
        <v>15</v>
      </c>
      <c r="C40" s="26" t="s">
        <v>32</v>
      </c>
      <c r="D40" s="27">
        <v>4300</v>
      </c>
      <c r="E40" s="27">
        <v>4237.5</v>
      </c>
      <c r="F40" s="27">
        <v>98.55</v>
      </c>
      <c r="G40" s="27">
        <v>1.18</v>
      </c>
      <c r="H40" s="24"/>
    </row>
    <row r="41" spans="1:8" s="9" customFormat="1">
      <c r="A41" s="4"/>
      <c r="B41" s="10" t="s">
        <v>31</v>
      </c>
      <c r="C41" s="11" t="s">
        <v>30</v>
      </c>
      <c r="D41" s="12">
        <v>0</v>
      </c>
      <c r="E41" s="12">
        <v>0</v>
      </c>
      <c r="F41" s="12"/>
      <c r="G41" s="12"/>
      <c r="H41" s="4"/>
    </row>
    <row r="42" spans="1:8" s="2" customFormat="1">
      <c r="A42" s="24"/>
      <c r="B42" s="25" t="s">
        <v>6</v>
      </c>
      <c r="C42" s="26" t="s">
        <v>29</v>
      </c>
      <c r="D42" s="27">
        <v>0</v>
      </c>
      <c r="E42" s="27">
        <v>0</v>
      </c>
      <c r="F42" s="27"/>
      <c r="G42" s="27"/>
      <c r="H42" s="24"/>
    </row>
    <row r="43" spans="1:8" s="2" customFormat="1">
      <c r="A43" s="24"/>
      <c r="B43" s="25" t="s">
        <v>17</v>
      </c>
      <c r="C43" s="26" t="s">
        <v>28</v>
      </c>
      <c r="D43" s="27">
        <v>0</v>
      </c>
      <c r="E43" s="27">
        <v>0</v>
      </c>
      <c r="F43" s="27"/>
      <c r="G43" s="27"/>
      <c r="H43" s="24"/>
    </row>
    <row r="44" spans="1:8" s="2" customFormat="1">
      <c r="A44" s="24"/>
      <c r="B44" s="25" t="s">
        <v>15</v>
      </c>
      <c r="C44" s="26" t="s">
        <v>27</v>
      </c>
      <c r="D44" s="27">
        <v>0</v>
      </c>
      <c r="E44" s="27">
        <v>0</v>
      </c>
      <c r="F44" s="27"/>
      <c r="G44" s="27"/>
      <c r="H44" s="24"/>
    </row>
    <row r="45" spans="1:8" s="2" customFormat="1">
      <c r="A45" s="24"/>
      <c r="B45" s="25" t="s">
        <v>5</v>
      </c>
      <c r="C45" s="26" t="s">
        <v>5</v>
      </c>
      <c r="D45" s="27"/>
      <c r="E45" s="27"/>
      <c r="F45" s="27"/>
      <c r="G45" s="27"/>
      <c r="H45" s="24"/>
    </row>
    <row r="46" spans="1:8" s="9" customFormat="1">
      <c r="A46" s="4"/>
      <c r="B46" s="10" t="s">
        <v>26</v>
      </c>
      <c r="C46" s="11" t="s">
        <v>25</v>
      </c>
      <c r="D46" s="12">
        <v>1250</v>
      </c>
      <c r="E46" s="12">
        <v>1250</v>
      </c>
      <c r="F46" s="12">
        <v>100</v>
      </c>
      <c r="G46" s="12">
        <v>0.34</v>
      </c>
      <c r="H46" s="4"/>
    </row>
    <row r="47" spans="1:8" s="2" customFormat="1">
      <c r="A47" s="24"/>
      <c r="B47" s="25" t="s">
        <v>6</v>
      </c>
      <c r="C47" s="26" t="s">
        <v>24</v>
      </c>
      <c r="D47" s="27">
        <v>1250</v>
      </c>
      <c r="E47" s="27">
        <v>1250</v>
      </c>
      <c r="F47" s="27">
        <v>100</v>
      </c>
      <c r="G47" s="27">
        <v>0.34</v>
      </c>
      <c r="H47" s="24"/>
    </row>
    <row r="48" spans="1:8" s="2" customFormat="1" ht="30">
      <c r="A48" s="24"/>
      <c r="B48" s="25" t="s">
        <v>17</v>
      </c>
      <c r="C48" s="26" t="s">
        <v>23</v>
      </c>
      <c r="D48" s="27">
        <v>0</v>
      </c>
      <c r="E48" s="27">
        <v>0</v>
      </c>
      <c r="F48" s="27"/>
      <c r="G48" s="27"/>
      <c r="H48" s="24"/>
    </row>
    <row r="49" spans="1:8" s="2" customFormat="1">
      <c r="A49" s="24"/>
      <c r="B49" s="25" t="s">
        <v>22</v>
      </c>
      <c r="C49" s="26" t="s">
        <v>21</v>
      </c>
      <c r="D49" s="27">
        <v>0</v>
      </c>
      <c r="E49" s="27">
        <v>0</v>
      </c>
      <c r="F49" s="27"/>
      <c r="G49" s="27"/>
      <c r="H49" s="24"/>
    </row>
    <row r="50" spans="1:8" s="2" customFormat="1">
      <c r="A50" s="24"/>
      <c r="B50" s="25" t="s">
        <v>5</v>
      </c>
      <c r="C50" s="26" t="s">
        <v>5</v>
      </c>
      <c r="D50" s="27"/>
      <c r="E50" s="27"/>
      <c r="F50" s="27"/>
      <c r="G50" s="27"/>
      <c r="H50" s="24"/>
    </row>
    <row r="51" spans="1:8" s="9" customFormat="1">
      <c r="A51" s="4"/>
      <c r="B51" s="10" t="s">
        <v>20</v>
      </c>
      <c r="C51" s="11" t="s">
        <v>19</v>
      </c>
      <c r="D51" s="12">
        <v>4800</v>
      </c>
      <c r="E51" s="12">
        <v>4783.75</v>
      </c>
      <c r="F51" s="12">
        <v>99.66</v>
      </c>
      <c r="G51" s="12">
        <v>1.33</v>
      </c>
      <c r="H51" s="4"/>
    </row>
    <row r="52" spans="1:8" s="2" customFormat="1">
      <c r="A52" s="24"/>
      <c r="B52" s="25" t="s">
        <v>6</v>
      </c>
      <c r="C52" s="26" t="s">
        <v>18</v>
      </c>
      <c r="D52" s="27">
        <v>4800</v>
      </c>
      <c r="E52" s="27">
        <v>4783.75</v>
      </c>
      <c r="F52" s="27">
        <v>99.66</v>
      </c>
      <c r="G52" s="27">
        <v>1.33</v>
      </c>
      <c r="H52" s="24"/>
    </row>
    <row r="53" spans="1:8" s="2" customFormat="1">
      <c r="A53" s="24"/>
      <c r="B53" s="25" t="s">
        <v>17</v>
      </c>
      <c r="C53" s="26" t="s">
        <v>16</v>
      </c>
      <c r="D53" s="27">
        <v>0</v>
      </c>
      <c r="E53" s="27">
        <v>0</v>
      </c>
      <c r="F53" s="27"/>
      <c r="G53" s="27"/>
      <c r="H53" s="24"/>
    </row>
    <row r="54" spans="1:8" s="2" customFormat="1">
      <c r="A54" s="24"/>
      <c r="B54" s="25" t="s">
        <v>15</v>
      </c>
      <c r="C54" s="26" t="s">
        <v>14</v>
      </c>
      <c r="D54" s="27">
        <v>0</v>
      </c>
      <c r="E54" s="27">
        <v>0</v>
      </c>
      <c r="F54" s="27"/>
      <c r="G54" s="27"/>
      <c r="H54" s="24"/>
    </row>
    <row r="55" spans="1:8" s="2" customFormat="1">
      <c r="A55" s="24"/>
      <c r="B55" s="25" t="s">
        <v>13</v>
      </c>
      <c r="C55" s="26" t="s">
        <v>12</v>
      </c>
      <c r="D55" s="27">
        <v>0</v>
      </c>
      <c r="E55" s="27">
        <v>0</v>
      </c>
      <c r="F55" s="27"/>
      <c r="G55" s="27"/>
      <c r="H55" s="24"/>
    </row>
    <row r="56" spans="1:8" s="2" customFormat="1">
      <c r="A56" s="24"/>
      <c r="B56" s="25" t="s">
        <v>11</v>
      </c>
      <c r="C56" s="26" t="s">
        <v>10</v>
      </c>
      <c r="D56" s="27">
        <v>0</v>
      </c>
      <c r="E56" s="27">
        <v>0</v>
      </c>
      <c r="F56" s="27"/>
      <c r="G56" s="27"/>
      <c r="H56" s="24"/>
    </row>
    <row r="57" spans="1:8" s="2" customFormat="1">
      <c r="A57" s="24"/>
      <c r="B57" s="25" t="s">
        <v>5</v>
      </c>
      <c r="C57" s="26" t="s">
        <v>5</v>
      </c>
      <c r="D57" s="27"/>
      <c r="E57" s="27"/>
      <c r="F57" s="27"/>
      <c r="G57" s="27"/>
      <c r="H57" s="24"/>
    </row>
    <row r="58" spans="1:8" s="9" customFormat="1">
      <c r="A58" s="4"/>
      <c r="B58" s="10" t="s">
        <v>9</v>
      </c>
      <c r="C58" s="11" t="s">
        <v>8</v>
      </c>
      <c r="D58" s="12">
        <v>500</v>
      </c>
      <c r="E58" s="12">
        <v>500</v>
      </c>
      <c r="F58" s="12">
        <v>100</v>
      </c>
      <c r="G58" s="12">
        <v>0.14000000000000001</v>
      </c>
      <c r="H58" s="4"/>
    </row>
    <row r="59" spans="1:8" s="2" customFormat="1" ht="18.75" customHeight="1">
      <c r="A59" s="24"/>
      <c r="B59" s="25" t="s">
        <v>6</v>
      </c>
      <c r="C59" s="30" t="s">
        <v>85</v>
      </c>
      <c r="D59" s="27">
        <v>500</v>
      </c>
      <c r="E59" s="27">
        <v>500</v>
      </c>
      <c r="F59" s="27">
        <v>100</v>
      </c>
      <c r="G59" s="27">
        <v>0.14000000000000001</v>
      </c>
      <c r="H59" s="24"/>
    </row>
    <row r="60" spans="1:8" s="2" customFormat="1">
      <c r="A60" s="24"/>
      <c r="B60" s="25" t="s">
        <v>5</v>
      </c>
      <c r="C60" s="26"/>
      <c r="D60" s="27"/>
      <c r="E60" s="27"/>
      <c r="F60" s="27"/>
      <c r="G60" s="27"/>
      <c r="H60" s="24"/>
    </row>
    <row r="61" spans="1:8" s="9" customFormat="1">
      <c r="A61" s="4"/>
      <c r="B61" s="10" t="s">
        <v>7</v>
      </c>
      <c r="C61" s="11" t="s">
        <v>83</v>
      </c>
      <c r="D61" s="12">
        <v>0</v>
      </c>
      <c r="E61" s="12">
        <v>0</v>
      </c>
      <c r="F61" s="12"/>
      <c r="G61" s="12"/>
      <c r="H61" s="4"/>
    </row>
    <row r="62" spans="1:8" s="2" customFormat="1">
      <c r="A62" s="24"/>
      <c r="B62" s="25" t="s">
        <v>6</v>
      </c>
      <c r="C62" s="26"/>
      <c r="D62" s="27"/>
      <c r="E62" s="27"/>
      <c r="F62" s="27"/>
      <c r="G62" s="27"/>
      <c r="H62" s="24"/>
    </row>
    <row r="63" spans="1:8" s="2" customFormat="1">
      <c r="A63" s="24"/>
      <c r="B63" s="25" t="s">
        <v>5</v>
      </c>
      <c r="C63" s="26"/>
      <c r="D63" s="27"/>
      <c r="E63" s="27"/>
      <c r="F63" s="27"/>
      <c r="G63" s="27"/>
      <c r="H63" s="24"/>
    </row>
    <row r="64" spans="1:8" s="9" customFormat="1">
      <c r="A64" s="4"/>
      <c r="B64" s="10" t="s">
        <v>4</v>
      </c>
      <c r="C64" s="11" t="s">
        <v>84</v>
      </c>
      <c r="D64" s="12">
        <v>0</v>
      </c>
      <c r="E64" s="12">
        <v>0</v>
      </c>
      <c r="F64" s="12"/>
      <c r="G64" s="31"/>
      <c r="H64" s="4"/>
    </row>
    <row r="65" spans="1:8" s="9" customFormat="1">
      <c r="A65" s="4"/>
      <c r="B65" s="10" t="s">
        <v>3</v>
      </c>
      <c r="C65" s="11" t="s">
        <v>2</v>
      </c>
      <c r="D65" s="12">
        <v>0</v>
      </c>
      <c r="E65" s="12">
        <v>0</v>
      </c>
      <c r="F65" s="12"/>
      <c r="G65" s="12"/>
      <c r="H65" s="4"/>
    </row>
    <row r="66" spans="1:8" s="9" customFormat="1">
      <c r="A66" s="4"/>
      <c r="B66" s="21"/>
      <c r="C66" s="22" t="s">
        <v>1</v>
      </c>
      <c r="D66" s="23">
        <v>347000</v>
      </c>
      <c r="E66" s="23">
        <v>360335.24</v>
      </c>
      <c r="F66" s="23">
        <v>103.84</v>
      </c>
      <c r="G66" s="23">
        <f>SUM(G17,G23,G29,G41,G46,G51,G58,G61,G64,G65)</f>
        <v>100</v>
      </c>
      <c r="H66" s="4"/>
    </row>
    <row r="67" spans="1:8" s="9" customFormat="1" ht="30">
      <c r="A67" s="4"/>
      <c r="B67" s="28"/>
      <c r="C67" s="20" t="s">
        <v>0</v>
      </c>
      <c r="D67" s="29">
        <v>134681</v>
      </c>
      <c r="E67" s="29">
        <v>250494.61</v>
      </c>
      <c r="F67" s="29">
        <v>185.99</v>
      </c>
      <c r="G67" s="29"/>
      <c r="H67" s="4"/>
    </row>
    <row r="68" spans="1:8" s="32" customFormat="1">
      <c r="A68" s="4"/>
      <c r="B68" s="4"/>
      <c r="C68" s="4"/>
      <c r="D68" s="4"/>
      <c r="E68" s="4"/>
      <c r="F68" s="4"/>
      <c r="G68" s="4"/>
      <c r="H68" s="4"/>
    </row>
    <row r="69" spans="1:8"/>
    <row r="70" spans="1:8"/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1. Financijska izvješća i plan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2021-03-10T09:38:08Z</cp:lastPrinted>
  <dcterms:created xsi:type="dcterms:W3CDTF">2020-11-11T07:26:35Z</dcterms:created>
  <dcterms:modified xsi:type="dcterms:W3CDTF">2021-03-29T08:09:37Z</dcterms:modified>
</cp:coreProperties>
</file>